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<sst xmlns="http://schemas.openxmlformats.org/spreadsheetml/2006/main" count="102" uniqueCount="99">
  <si>
    <r>
      <rPr>
        <sz val="16"/>
        <color rgb="FF000000"/>
        <rFont val="Times New Roman"/>
        <charset val="204"/>
      </rPr>
      <t>2021</t>
    </r>
    <r>
      <rPr>
        <sz val="16"/>
        <color rgb="FF000000"/>
        <rFont val="宋体"/>
        <charset val="204"/>
      </rPr>
      <t>年服务区厕所革命标段划分</t>
    </r>
  </si>
  <si>
    <t>标段</t>
  </si>
  <si>
    <t>管理处</t>
  </si>
  <si>
    <t>序号</t>
  </si>
  <si>
    <t>服务区名称</t>
  </si>
  <si>
    <t>最高投标限价（元）</t>
  </si>
  <si>
    <t>蹲位感应阀</t>
  </si>
  <si>
    <t>小便感应阀</t>
  </si>
  <si>
    <t>第三卫生间</t>
  </si>
  <si>
    <t>淋浴间</t>
  </si>
  <si>
    <t>其他改造</t>
  </si>
  <si>
    <t>小计</t>
  </si>
  <si>
    <r>
      <rPr>
        <sz val="12"/>
        <color rgb="FF000000"/>
        <rFont val="Times New Roman"/>
        <charset val="204"/>
      </rPr>
      <t>01</t>
    </r>
    <r>
      <rPr>
        <sz val="12"/>
        <color rgb="FF000000"/>
        <rFont val="宋体"/>
        <charset val="204"/>
      </rPr>
      <t>标</t>
    </r>
  </si>
  <si>
    <t>合安</t>
  </si>
  <si>
    <t>大龙山服务区</t>
  </si>
  <si>
    <t>池州管理处</t>
  </si>
  <si>
    <t>牛头山服务区</t>
  </si>
  <si>
    <t>香隅服务区</t>
  </si>
  <si>
    <t>九华山服务区</t>
  </si>
  <si>
    <t>花园服务区</t>
  </si>
  <si>
    <t>马衙服务区</t>
  </si>
  <si>
    <t>高界管理处</t>
  </si>
  <si>
    <t>宿松服务区</t>
  </si>
  <si>
    <t>公岭服务区</t>
  </si>
  <si>
    <t>潜山服务区</t>
  </si>
  <si>
    <t>天柱山服务区</t>
  </si>
  <si>
    <t>白帽服务区</t>
  </si>
  <si>
    <t>望江服务区</t>
  </si>
  <si>
    <t>王河服务区</t>
  </si>
  <si>
    <t>雷埠服务区</t>
  </si>
  <si>
    <t>黄山中心</t>
  </si>
  <si>
    <t>太平湖服务区</t>
  </si>
  <si>
    <t>牯牛降服务区</t>
  </si>
  <si>
    <t>休宁服务区</t>
  </si>
  <si>
    <t>合计</t>
  </si>
  <si>
    <r>
      <rPr>
        <sz val="12"/>
        <color rgb="FF000000"/>
        <rFont val="Times New Roman"/>
        <charset val="204"/>
      </rPr>
      <t>02</t>
    </r>
    <r>
      <rPr>
        <sz val="12"/>
        <color rgb="FF000000"/>
        <rFont val="宋体"/>
        <charset val="204"/>
      </rPr>
      <t>标</t>
    </r>
  </si>
  <si>
    <t>马鞍山</t>
  </si>
  <si>
    <t>香泉服务区</t>
  </si>
  <si>
    <t>滁州管理处</t>
  </si>
  <si>
    <t>全椒服务区</t>
  </si>
  <si>
    <t>皇甫山服务区</t>
  </si>
  <si>
    <t>滁州服务区</t>
  </si>
  <si>
    <t>仓镇服务区</t>
  </si>
  <si>
    <t>石沛服务区</t>
  </si>
  <si>
    <t>合巢芜</t>
  </si>
  <si>
    <t>仓头服务区</t>
  </si>
  <si>
    <t>石涧服务区</t>
  </si>
  <si>
    <t>芜湖</t>
  </si>
  <si>
    <t>新芜服务区</t>
  </si>
  <si>
    <t>宁宣杭</t>
  </si>
  <si>
    <t>金沙服务区</t>
  </si>
  <si>
    <t>宁国服务区</t>
  </si>
  <si>
    <t>南漪湖服务区</t>
  </si>
  <si>
    <t>月湾服务区</t>
  </si>
  <si>
    <t>郎溪服务区</t>
  </si>
  <si>
    <t>合肥</t>
  </si>
  <si>
    <t>文集服务区</t>
  </si>
  <si>
    <r>
      <rPr>
        <sz val="12"/>
        <color rgb="FF000000"/>
        <rFont val="Times New Roman"/>
        <charset val="204"/>
      </rPr>
      <t>03</t>
    </r>
    <r>
      <rPr>
        <sz val="12"/>
        <color rgb="FF000000"/>
        <rFont val="宋体"/>
        <charset val="204"/>
      </rPr>
      <t>标</t>
    </r>
  </si>
  <si>
    <t>徐明</t>
  </si>
  <si>
    <t>蟠龙山服务区</t>
  </si>
  <si>
    <t>桥头服务区</t>
  </si>
  <si>
    <t>界阜蚌</t>
  </si>
  <si>
    <t>三角元服务区</t>
  </si>
  <si>
    <t>蒙城服务区</t>
  </si>
  <si>
    <t>四方湖服务区</t>
  </si>
  <si>
    <t>马集服务区</t>
  </si>
  <si>
    <t>石弓服务区</t>
  </si>
  <si>
    <t>宿州</t>
  </si>
  <si>
    <t>宿州服务区</t>
  </si>
  <si>
    <t>冯庙服务区</t>
  </si>
  <si>
    <t>谯城服务区</t>
  </si>
  <si>
    <t>符离服务区</t>
  </si>
  <si>
    <t>蚌埠</t>
  </si>
  <si>
    <t>禹会服务区</t>
  </si>
  <si>
    <t>吴圩服务区</t>
  </si>
  <si>
    <t>萧县</t>
  </si>
  <si>
    <t>王寨服务区</t>
  </si>
  <si>
    <t>砀山服务区</t>
  </si>
  <si>
    <r>
      <rPr>
        <sz val="12"/>
        <color rgb="FF000000"/>
        <rFont val="Times New Roman"/>
        <charset val="204"/>
      </rPr>
      <t>04</t>
    </r>
    <r>
      <rPr>
        <sz val="12"/>
        <color rgb="FF000000"/>
        <rFont val="宋体"/>
        <charset val="204"/>
      </rPr>
      <t>标</t>
    </r>
  </si>
  <si>
    <t>淮南</t>
  </si>
  <si>
    <t>茶庵服务区</t>
  </si>
  <si>
    <t>芍陂服务区</t>
  </si>
  <si>
    <t>焦岗湖服务区</t>
  </si>
  <si>
    <t>杜集服务区</t>
  </si>
  <si>
    <t>凤台服务区</t>
  </si>
  <si>
    <t>八公山服务区</t>
  </si>
  <si>
    <t>阜阳</t>
  </si>
  <si>
    <t>临泉服务区</t>
  </si>
  <si>
    <t>阜南服务区</t>
  </si>
  <si>
    <t>红星服务区</t>
  </si>
  <si>
    <t>六安北</t>
  </si>
  <si>
    <t>梅山服务区</t>
  </si>
  <si>
    <t>新桥服务区</t>
  </si>
  <si>
    <t>天堂寨服务区</t>
  </si>
  <si>
    <t>六安西</t>
  </si>
  <si>
    <t>长岭关服务区</t>
  </si>
  <si>
    <t>河口服务区</t>
  </si>
  <si>
    <t>霍山服务区</t>
  </si>
  <si>
    <t>备注:投标报价优惠不得低于10%，中标单位领取中标通知书前需缴纳至采购人指定账户清单编制费5500元。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</si>
</sst>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0"/>
      <name val="Times New Roman"/>
      <charset val="134"/>
    </font>
    <font>
      <b/>
      <sz val="14"/>
      <color rgb="FF000000"/>
      <name val="Times New Roman"/>
      <charset val="204"/>
    </font>
    <font>
      <sz val="10"/>
      <color rgb="FF000000"/>
      <name val="Times New Roman"/>
      <charset val="204"/>
    </font>
    <font>
      <sz val="16"/>
      <color rgb="FF000000"/>
      <name val="Times New Roman"/>
      <charset val="204"/>
    </font>
    <font>
      <sz val="12"/>
      <color rgb="FF000000"/>
      <name val="宋体"/>
      <charset val="204"/>
    </font>
    <font>
      <sz val="12"/>
      <name val="等线"/>
      <charset val="134"/>
    </font>
    <font>
      <sz val="12"/>
      <name val="Times New Roman"/>
      <charset val="134"/>
    </font>
    <font>
      <sz val="12"/>
      <color rgb="FF000000"/>
      <name val="Times New Roman"/>
      <charset val="204"/>
    </font>
    <font>
      <b/>
      <sz val="14"/>
      <color rgb="FF000000"/>
      <name val="宋体"/>
      <charset val="20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rgb="FF000000"/>
      <name val="宋体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2" borderId="8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3"/>
  <sheetViews>
    <sheetView tabSelected="1" topLeftCell="E60" workbookViewId="0">
      <selection activeCell="A70" sqref="A70:J70"/>
    </sheetView>
  </sheetViews>
  <sheetFormatPr defaultColWidth="9" defaultRowHeight="12.75"/>
  <cols>
    <col min="1" max="1" width="7.83333333333333" style="2" customWidth="1"/>
    <col min="2" max="2" width="9.33333333333333" customWidth="1"/>
    <col min="3" max="3" width="10.1666666666667" customWidth="1"/>
    <col min="4" max="4" width="19.3333333333333" customWidth="1"/>
    <col min="5" max="10" width="15.8333333333333" customWidth="1"/>
  </cols>
  <sheetData>
    <row r="1" ht="3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5.75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</row>
    <row r="3" ht="15.75" spans="1:10">
      <c r="A3" s="7"/>
      <c r="B3" s="7"/>
      <c r="C3" s="6"/>
      <c r="D3" s="6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0" customHeight="1" spans="1:10">
      <c r="A4" s="7" t="s">
        <v>12</v>
      </c>
      <c r="B4" s="4" t="s">
        <v>13</v>
      </c>
      <c r="C4" s="7">
        <v>1</v>
      </c>
      <c r="D4" s="4" t="s">
        <v>14</v>
      </c>
      <c r="E4" s="7">
        <v>122617.66</v>
      </c>
      <c r="F4" s="7"/>
      <c r="G4" s="7">
        <v>198574.45</v>
      </c>
      <c r="H4" s="7"/>
      <c r="I4" s="7">
        <v>9049.19</v>
      </c>
      <c r="J4" s="7">
        <f t="shared" ref="J4:J9" si="0">SUM(E4:I4)</f>
        <v>330241.3</v>
      </c>
    </row>
    <row r="5" ht="20" customHeight="1" spans="1:10">
      <c r="A5" s="7"/>
      <c r="B5" s="8" t="s">
        <v>15</v>
      </c>
      <c r="C5" s="7">
        <v>2</v>
      </c>
      <c r="D5" s="4" t="s">
        <v>16</v>
      </c>
      <c r="E5" s="7">
        <v>132384.56</v>
      </c>
      <c r="F5" s="7"/>
      <c r="G5" s="7"/>
      <c r="H5" s="7"/>
      <c r="I5" s="7">
        <v>8947.14</v>
      </c>
      <c r="J5" s="7">
        <f t="shared" si="0"/>
        <v>141331.7</v>
      </c>
    </row>
    <row r="6" ht="20" customHeight="1" spans="1:10">
      <c r="A6" s="7"/>
      <c r="B6" s="9"/>
      <c r="C6" s="7">
        <v>3</v>
      </c>
      <c r="D6" s="4" t="s">
        <v>17</v>
      </c>
      <c r="E6" s="7">
        <v>158897.77</v>
      </c>
      <c r="F6" s="7">
        <v>28453.79</v>
      </c>
      <c r="G6" s="7">
        <v>176855.17</v>
      </c>
      <c r="H6" s="7"/>
      <c r="I6" s="7">
        <v>9103.97</v>
      </c>
      <c r="J6" s="7">
        <f t="shared" si="0"/>
        <v>373310.7</v>
      </c>
    </row>
    <row r="7" ht="20" customHeight="1" spans="1:10">
      <c r="A7" s="7"/>
      <c r="B7" s="9"/>
      <c r="C7" s="7">
        <v>4</v>
      </c>
      <c r="D7" s="4" t="s">
        <v>18</v>
      </c>
      <c r="E7" s="7">
        <v>170617.38</v>
      </c>
      <c r="F7" s="7"/>
      <c r="G7" s="7"/>
      <c r="H7" s="7"/>
      <c r="I7" s="7">
        <v>9132.19</v>
      </c>
      <c r="J7" s="7">
        <f t="shared" si="0"/>
        <v>179749.57</v>
      </c>
    </row>
    <row r="8" ht="20" customHeight="1" spans="1:10">
      <c r="A8" s="7"/>
      <c r="B8" s="9"/>
      <c r="C8" s="7">
        <v>5</v>
      </c>
      <c r="D8" s="4" t="s">
        <v>19</v>
      </c>
      <c r="E8" s="7">
        <v>177291.74</v>
      </c>
      <c r="F8" s="7"/>
      <c r="G8" s="7"/>
      <c r="H8" s="7"/>
      <c r="I8" s="7">
        <v>9138.02</v>
      </c>
      <c r="J8" s="7">
        <f t="shared" si="0"/>
        <v>186429.76</v>
      </c>
    </row>
    <row r="9" ht="20" customHeight="1" spans="1:10">
      <c r="A9" s="7"/>
      <c r="B9" s="9"/>
      <c r="C9" s="7">
        <v>6</v>
      </c>
      <c r="D9" s="4" t="s">
        <v>20</v>
      </c>
      <c r="E9" s="7">
        <v>138481.45</v>
      </c>
      <c r="F9" s="7"/>
      <c r="G9" s="7"/>
      <c r="H9" s="7"/>
      <c r="I9" s="7">
        <v>9131.51</v>
      </c>
      <c r="J9" s="7">
        <f t="shared" si="0"/>
        <v>147612.96</v>
      </c>
    </row>
    <row r="10" ht="20" customHeight="1" spans="1:10">
      <c r="A10" s="7"/>
      <c r="B10" s="8" t="s">
        <v>21</v>
      </c>
      <c r="C10" s="7">
        <v>7</v>
      </c>
      <c r="D10" s="4" t="s">
        <v>22</v>
      </c>
      <c r="E10" s="7">
        <v>53987.59</v>
      </c>
      <c r="F10" s="7">
        <v>19471.2</v>
      </c>
      <c r="G10" s="7">
        <v>115503.49</v>
      </c>
      <c r="H10" s="7"/>
      <c r="I10" s="7">
        <v>9015.6</v>
      </c>
      <c r="J10" s="7">
        <f t="shared" ref="J10:J20" si="1">SUM(E10:I10)</f>
        <v>197977.88</v>
      </c>
    </row>
    <row r="11" ht="20" customHeight="1" spans="1:10">
      <c r="A11" s="7"/>
      <c r="B11" s="9"/>
      <c r="C11" s="7">
        <v>8</v>
      </c>
      <c r="D11" s="4" t="s">
        <v>23</v>
      </c>
      <c r="E11" s="7">
        <v>230219.25</v>
      </c>
      <c r="F11" s="7"/>
      <c r="G11" s="7">
        <v>167765.09</v>
      </c>
      <c r="H11" s="7"/>
      <c r="I11" s="7">
        <v>9084.11</v>
      </c>
      <c r="J11" s="7">
        <f t="shared" si="1"/>
        <v>407068.45</v>
      </c>
    </row>
    <row r="12" ht="20" customHeight="1" spans="1:10">
      <c r="A12" s="7"/>
      <c r="B12" s="9"/>
      <c r="C12" s="7">
        <v>9</v>
      </c>
      <c r="D12" s="4" t="s">
        <v>24</v>
      </c>
      <c r="E12" s="7">
        <v>200912.82</v>
      </c>
      <c r="F12" s="7"/>
      <c r="G12" s="7"/>
      <c r="H12" s="7">
        <v>169705.71</v>
      </c>
      <c r="I12" s="7">
        <v>9061.6</v>
      </c>
      <c r="J12" s="7">
        <f t="shared" si="1"/>
        <v>379680.13</v>
      </c>
    </row>
    <row r="13" ht="20" customHeight="1" spans="1:10">
      <c r="A13" s="7"/>
      <c r="B13" s="9"/>
      <c r="C13" s="7">
        <v>10</v>
      </c>
      <c r="D13" s="4" t="s">
        <v>25</v>
      </c>
      <c r="E13" s="7">
        <v>71121.02</v>
      </c>
      <c r="F13" s="7">
        <v>35161.9</v>
      </c>
      <c r="G13" s="7">
        <v>176193.37</v>
      </c>
      <c r="H13" s="7">
        <v>169481.3</v>
      </c>
      <c r="I13" s="7">
        <v>9049.33</v>
      </c>
      <c r="J13" s="7">
        <f t="shared" si="1"/>
        <v>461006.92</v>
      </c>
    </row>
    <row r="14" ht="20" customHeight="1" spans="1:10">
      <c r="A14" s="7"/>
      <c r="B14" s="9"/>
      <c r="C14" s="7">
        <v>11</v>
      </c>
      <c r="D14" s="4" t="s">
        <v>26</v>
      </c>
      <c r="E14" s="7">
        <v>154809.18</v>
      </c>
      <c r="F14" s="7">
        <v>46834.37</v>
      </c>
      <c r="G14" s="7">
        <v>118465.87</v>
      </c>
      <c r="H14" s="7"/>
      <c r="I14" s="7">
        <v>9054.51</v>
      </c>
      <c r="J14" s="7">
        <f t="shared" si="1"/>
        <v>329163.93</v>
      </c>
    </row>
    <row r="15" ht="20" customHeight="1" spans="1:10">
      <c r="A15" s="7"/>
      <c r="B15" s="9"/>
      <c r="C15" s="7">
        <v>12</v>
      </c>
      <c r="D15" s="4" t="s">
        <v>27</v>
      </c>
      <c r="E15" s="7">
        <v>160217.1</v>
      </c>
      <c r="F15" s="7"/>
      <c r="G15" s="7">
        <v>135990.75</v>
      </c>
      <c r="H15" s="7"/>
      <c r="I15" s="7">
        <v>9058.71</v>
      </c>
      <c r="J15" s="7">
        <f t="shared" si="1"/>
        <v>305266.56</v>
      </c>
    </row>
    <row r="16" ht="20" customHeight="1" spans="1:10">
      <c r="A16" s="7"/>
      <c r="B16" s="10"/>
      <c r="C16" s="7">
        <v>13</v>
      </c>
      <c r="D16" s="11" t="s">
        <v>28</v>
      </c>
      <c r="E16" s="12"/>
      <c r="F16" s="12"/>
      <c r="G16" s="12">
        <v>139030.9</v>
      </c>
      <c r="H16" s="12"/>
      <c r="I16" s="12">
        <v>8991.44</v>
      </c>
      <c r="J16" s="7">
        <f t="shared" si="1"/>
        <v>148022.34</v>
      </c>
    </row>
    <row r="17" ht="20" customHeight="1" spans="1:10">
      <c r="A17" s="7"/>
      <c r="B17" s="9"/>
      <c r="C17" s="7">
        <v>14</v>
      </c>
      <c r="D17" s="4" t="s">
        <v>29</v>
      </c>
      <c r="E17" s="7">
        <v>150708.03</v>
      </c>
      <c r="F17" s="7">
        <v>48748.38</v>
      </c>
      <c r="G17" s="7">
        <v>118239.23</v>
      </c>
      <c r="H17" s="7"/>
      <c r="I17" s="7">
        <v>9051.09</v>
      </c>
      <c r="J17" s="7">
        <f t="shared" si="1"/>
        <v>326746.73</v>
      </c>
    </row>
    <row r="18" ht="20" customHeight="1" spans="1:10">
      <c r="A18" s="7"/>
      <c r="B18" s="4" t="s">
        <v>30</v>
      </c>
      <c r="C18" s="7">
        <v>15</v>
      </c>
      <c r="D18" s="4" t="s">
        <v>31</v>
      </c>
      <c r="E18" s="7">
        <v>123367.18</v>
      </c>
      <c r="F18" s="7"/>
      <c r="G18" s="7"/>
      <c r="H18" s="7"/>
      <c r="I18" s="7">
        <v>63655.29</v>
      </c>
      <c r="J18" s="7">
        <f t="shared" si="1"/>
        <v>187022.47</v>
      </c>
    </row>
    <row r="19" ht="20" customHeight="1" spans="1:10">
      <c r="A19" s="7"/>
      <c r="B19" s="7"/>
      <c r="C19" s="7">
        <v>16</v>
      </c>
      <c r="D19" s="4" t="s">
        <v>32</v>
      </c>
      <c r="E19" s="7">
        <v>158190.45</v>
      </c>
      <c r="F19" s="7">
        <v>25485.19</v>
      </c>
      <c r="G19" s="7">
        <v>140589.28</v>
      </c>
      <c r="H19" s="7"/>
      <c r="I19" s="7">
        <v>3401.91</v>
      </c>
      <c r="J19" s="7">
        <f t="shared" si="1"/>
        <v>327666.83</v>
      </c>
    </row>
    <row r="20" ht="20" customHeight="1" spans="1:10">
      <c r="A20" s="7"/>
      <c r="B20" s="7"/>
      <c r="C20" s="7">
        <v>17</v>
      </c>
      <c r="D20" s="4" t="s">
        <v>33</v>
      </c>
      <c r="E20" s="7"/>
      <c r="F20" s="7"/>
      <c r="G20" s="7"/>
      <c r="H20" s="7"/>
      <c r="I20" s="7"/>
      <c r="J20" s="7">
        <f t="shared" si="1"/>
        <v>0</v>
      </c>
    </row>
    <row r="21" ht="20" customHeight="1" spans="1:10">
      <c r="A21" s="4" t="s">
        <v>34</v>
      </c>
      <c r="B21" s="4"/>
      <c r="C21" s="4"/>
      <c r="D21" s="4"/>
      <c r="E21" s="4"/>
      <c r="F21" s="4"/>
      <c r="G21" s="4"/>
      <c r="H21" s="4"/>
      <c r="I21" s="4"/>
      <c r="J21" s="7">
        <f>SUM(J4:J20)</f>
        <v>4428298.23</v>
      </c>
    </row>
    <row r="22" ht="20" customHeight="1" spans="1:10">
      <c r="A22" s="7" t="s">
        <v>35</v>
      </c>
      <c r="B22" s="4" t="s">
        <v>36</v>
      </c>
      <c r="C22" s="7">
        <v>18</v>
      </c>
      <c r="D22" s="4" t="s">
        <v>37</v>
      </c>
      <c r="E22" s="7">
        <v>138123.56</v>
      </c>
      <c r="F22" s="7">
        <v>38917.6</v>
      </c>
      <c r="G22" s="7"/>
      <c r="H22" s="7">
        <v>169189.36</v>
      </c>
      <c r="I22" s="7">
        <v>9033.2</v>
      </c>
      <c r="J22" s="7">
        <f t="shared" ref="J22:J27" si="2">SUM(E22:I22)</f>
        <v>355263.72</v>
      </c>
    </row>
    <row r="23" ht="20" customHeight="1" spans="1:10">
      <c r="A23" s="7"/>
      <c r="B23" s="8" t="s">
        <v>38</v>
      </c>
      <c r="C23" s="7">
        <v>19</v>
      </c>
      <c r="D23" s="4" t="s">
        <v>39</v>
      </c>
      <c r="E23" s="7">
        <v>203570.47</v>
      </c>
      <c r="F23" s="7">
        <v>27553.45</v>
      </c>
      <c r="G23" s="7"/>
      <c r="H23" s="7"/>
      <c r="I23" s="7">
        <v>9121.36</v>
      </c>
      <c r="J23" s="7">
        <f t="shared" si="2"/>
        <v>240245.28</v>
      </c>
    </row>
    <row r="24" ht="20" customHeight="1" spans="1:10">
      <c r="A24" s="7"/>
      <c r="B24" s="8"/>
      <c r="C24" s="7">
        <v>20</v>
      </c>
      <c r="D24" s="4" t="s">
        <v>40</v>
      </c>
      <c r="E24" s="7">
        <v>186749.87</v>
      </c>
      <c r="F24" s="7">
        <v>10769.84</v>
      </c>
      <c r="G24" s="7"/>
      <c r="H24" s="7"/>
      <c r="I24" s="7">
        <v>561885.71</v>
      </c>
      <c r="J24" s="7">
        <f t="shared" si="2"/>
        <v>759405.42</v>
      </c>
    </row>
    <row r="25" ht="20" customHeight="1" spans="1:10">
      <c r="A25" s="7"/>
      <c r="B25" s="8"/>
      <c r="C25" s="7">
        <v>21</v>
      </c>
      <c r="D25" s="4" t="s">
        <v>41</v>
      </c>
      <c r="E25" s="7">
        <v>139493.28</v>
      </c>
      <c r="F25" s="7">
        <v>39472.17</v>
      </c>
      <c r="G25" s="7"/>
      <c r="H25" s="7">
        <v>171395.52</v>
      </c>
      <c r="I25" s="7">
        <v>511643.04</v>
      </c>
      <c r="J25" s="7">
        <f t="shared" si="2"/>
        <v>862004.01</v>
      </c>
    </row>
    <row r="26" ht="20" customHeight="1" spans="1:10">
      <c r="A26" s="7"/>
      <c r="B26" s="8"/>
      <c r="C26" s="7">
        <v>22</v>
      </c>
      <c r="D26" s="4" t="s">
        <v>42</v>
      </c>
      <c r="E26" s="7">
        <v>189056.42</v>
      </c>
      <c r="F26" s="7">
        <v>10991.46</v>
      </c>
      <c r="G26" s="7"/>
      <c r="H26" s="7"/>
      <c r="I26" s="7">
        <v>9127.78</v>
      </c>
      <c r="J26" s="7">
        <f t="shared" si="2"/>
        <v>209175.66</v>
      </c>
    </row>
    <row r="27" ht="20" customHeight="1" spans="1:10">
      <c r="A27" s="7"/>
      <c r="B27" s="8"/>
      <c r="C27" s="7">
        <v>23</v>
      </c>
      <c r="D27" s="4" t="s">
        <v>43</v>
      </c>
      <c r="E27" s="7">
        <v>204911.8</v>
      </c>
      <c r="F27" s="7"/>
      <c r="G27" s="7"/>
      <c r="H27" s="7"/>
      <c r="I27" s="7">
        <v>9145.55</v>
      </c>
      <c r="J27" s="7">
        <f t="shared" si="2"/>
        <v>214057.35</v>
      </c>
    </row>
    <row r="28" ht="20" customHeight="1" spans="1:10">
      <c r="A28" s="7"/>
      <c r="B28" s="4" t="s">
        <v>44</v>
      </c>
      <c r="C28" s="7">
        <v>24</v>
      </c>
      <c r="D28" s="4" t="s">
        <v>45</v>
      </c>
      <c r="E28" s="7">
        <v>181075.34</v>
      </c>
      <c r="F28" s="7"/>
      <c r="G28" s="7"/>
      <c r="H28" s="7"/>
      <c r="I28" s="7">
        <v>9112.32</v>
      </c>
      <c r="J28" s="7">
        <f t="shared" ref="J28:J36" si="3">SUM(E28:I28)</f>
        <v>190187.66</v>
      </c>
    </row>
    <row r="29" ht="20" customHeight="1" spans="1:10">
      <c r="A29" s="7"/>
      <c r="B29" s="7"/>
      <c r="C29" s="7">
        <v>25</v>
      </c>
      <c r="D29" s="4" t="s">
        <v>46</v>
      </c>
      <c r="E29" s="7">
        <v>195543.43</v>
      </c>
      <c r="F29" s="7">
        <v>19665.38</v>
      </c>
      <c r="G29" s="7"/>
      <c r="H29" s="7"/>
      <c r="I29" s="7">
        <v>9124.21</v>
      </c>
      <c r="J29" s="7">
        <f t="shared" si="3"/>
        <v>224333.02</v>
      </c>
    </row>
    <row r="30" ht="20" customHeight="1" spans="1:10">
      <c r="A30" s="7"/>
      <c r="B30" s="4" t="s">
        <v>47</v>
      </c>
      <c r="C30" s="7">
        <v>26</v>
      </c>
      <c r="D30" s="4" t="s">
        <v>48</v>
      </c>
      <c r="E30" s="7">
        <v>109668.58</v>
      </c>
      <c r="F30" s="7">
        <v>39193.81</v>
      </c>
      <c r="G30" s="7"/>
      <c r="H30" s="7"/>
      <c r="I30" s="7">
        <v>9073.36</v>
      </c>
      <c r="J30" s="7">
        <f t="shared" si="3"/>
        <v>157935.75</v>
      </c>
    </row>
    <row r="31" ht="20" customHeight="1" spans="1:10">
      <c r="A31" s="7"/>
      <c r="B31" s="8" t="s">
        <v>49</v>
      </c>
      <c r="C31" s="7">
        <v>27</v>
      </c>
      <c r="D31" s="4" t="s">
        <v>50</v>
      </c>
      <c r="E31" s="7">
        <v>175108.1</v>
      </c>
      <c r="F31" s="7">
        <v>35319.85</v>
      </c>
      <c r="G31" s="7">
        <v>116829.82</v>
      </c>
      <c r="H31" s="7"/>
      <c r="I31" s="7">
        <v>9063.46</v>
      </c>
      <c r="J31" s="7">
        <f t="shared" si="3"/>
        <v>336321.23</v>
      </c>
    </row>
    <row r="32" ht="20" customHeight="1" spans="1:10">
      <c r="A32" s="7"/>
      <c r="B32" s="8"/>
      <c r="C32" s="7">
        <v>28</v>
      </c>
      <c r="D32" s="4" t="s">
        <v>51</v>
      </c>
      <c r="E32" s="7">
        <v>176031</v>
      </c>
      <c r="F32" s="7">
        <v>35317.51</v>
      </c>
      <c r="G32" s="7">
        <v>116822.33</v>
      </c>
      <c r="H32" s="7"/>
      <c r="I32" s="7">
        <v>9062.84</v>
      </c>
      <c r="J32" s="7">
        <f t="shared" si="3"/>
        <v>337233.68</v>
      </c>
    </row>
    <row r="33" ht="20" customHeight="1" spans="1:10">
      <c r="A33" s="7"/>
      <c r="B33" s="8"/>
      <c r="C33" s="7">
        <v>29</v>
      </c>
      <c r="D33" s="4" t="s">
        <v>52</v>
      </c>
      <c r="E33" s="7">
        <v>189505.84</v>
      </c>
      <c r="F33" s="7"/>
      <c r="G33" s="7"/>
      <c r="H33" s="7"/>
      <c r="I33" s="7">
        <v>9134.01</v>
      </c>
      <c r="J33" s="7">
        <f t="shared" si="3"/>
        <v>198639.85</v>
      </c>
    </row>
    <row r="34" ht="20" customHeight="1" spans="1:10">
      <c r="A34" s="7"/>
      <c r="B34" s="8"/>
      <c r="C34" s="7">
        <v>30</v>
      </c>
      <c r="D34" s="4" t="s">
        <v>53</v>
      </c>
      <c r="E34" s="7">
        <v>203780.64</v>
      </c>
      <c r="F34" s="7"/>
      <c r="G34" s="7"/>
      <c r="H34" s="7"/>
      <c r="I34" s="7">
        <v>9141.76</v>
      </c>
      <c r="J34" s="7">
        <f t="shared" si="3"/>
        <v>212922.4</v>
      </c>
    </row>
    <row r="35" ht="20" customHeight="1" spans="1:10">
      <c r="A35" s="7"/>
      <c r="B35" s="8"/>
      <c r="C35" s="7">
        <v>31</v>
      </c>
      <c r="D35" s="4" t="s">
        <v>54</v>
      </c>
      <c r="E35" s="7">
        <v>185358.23</v>
      </c>
      <c r="F35" s="7"/>
      <c r="G35" s="7"/>
      <c r="H35" s="7"/>
      <c r="I35" s="7">
        <v>9132.5</v>
      </c>
      <c r="J35" s="7">
        <f t="shared" si="3"/>
        <v>194490.73</v>
      </c>
    </row>
    <row r="36" ht="20" customHeight="1" spans="1:10">
      <c r="A36" s="7"/>
      <c r="B36" s="4" t="s">
        <v>55</v>
      </c>
      <c r="C36" s="7">
        <v>32</v>
      </c>
      <c r="D36" s="4" t="s">
        <v>56</v>
      </c>
      <c r="E36" s="7">
        <v>301350.42</v>
      </c>
      <c r="F36" s="7">
        <v>51240.92</v>
      </c>
      <c r="G36" s="7"/>
      <c r="H36" s="7"/>
      <c r="I36" s="7">
        <v>9120.01</v>
      </c>
      <c r="J36" s="7">
        <f t="shared" si="3"/>
        <v>361711.35</v>
      </c>
    </row>
    <row r="37" ht="20" customHeight="1" spans="1:10">
      <c r="A37" s="4" t="s">
        <v>34</v>
      </c>
      <c r="B37" s="4"/>
      <c r="C37" s="4"/>
      <c r="D37" s="4"/>
      <c r="E37" s="4"/>
      <c r="F37" s="4"/>
      <c r="G37" s="4"/>
      <c r="H37" s="4"/>
      <c r="I37" s="4"/>
      <c r="J37" s="7">
        <f>SUM(J22:J36)</f>
        <v>4853927.11</v>
      </c>
    </row>
    <row r="38" ht="20" customHeight="1" spans="1:10">
      <c r="A38" s="7" t="s">
        <v>57</v>
      </c>
      <c r="B38" s="4" t="s">
        <v>58</v>
      </c>
      <c r="C38" s="12">
        <v>33</v>
      </c>
      <c r="D38" s="11" t="s">
        <v>59</v>
      </c>
      <c r="E38" s="12">
        <v>175861.52</v>
      </c>
      <c r="F38" s="12">
        <v>35370.96</v>
      </c>
      <c r="G38" s="12"/>
      <c r="H38" s="12"/>
      <c r="I38" s="12">
        <v>9103.59</v>
      </c>
      <c r="J38" s="12">
        <f t="shared" ref="J38:J52" si="4">SUM(E38:I38)</f>
        <v>220336.07</v>
      </c>
    </row>
    <row r="39" ht="20" customHeight="1" spans="1:10">
      <c r="A39" s="7"/>
      <c r="B39" s="4"/>
      <c r="C39" s="12">
        <v>34</v>
      </c>
      <c r="D39" s="11" t="s">
        <v>60</v>
      </c>
      <c r="E39" s="12">
        <v>172462.42</v>
      </c>
      <c r="F39" s="12"/>
      <c r="G39" s="12">
        <v>140056.18</v>
      </c>
      <c r="H39" s="12"/>
      <c r="I39" s="12">
        <v>9067.66</v>
      </c>
      <c r="J39" s="12">
        <f t="shared" si="4"/>
        <v>321586.26</v>
      </c>
    </row>
    <row r="40" ht="20" customHeight="1" spans="1:10">
      <c r="A40" s="7"/>
      <c r="B40" s="4" t="s">
        <v>61</v>
      </c>
      <c r="C40" s="12">
        <v>35</v>
      </c>
      <c r="D40" s="11" t="s">
        <v>62</v>
      </c>
      <c r="E40" s="12">
        <v>210706.81</v>
      </c>
      <c r="F40" s="12">
        <v>38351.85</v>
      </c>
      <c r="G40" s="12"/>
      <c r="H40" s="12"/>
      <c r="I40" s="12">
        <v>865310.66</v>
      </c>
      <c r="J40" s="12">
        <f t="shared" si="4"/>
        <v>1114369.32</v>
      </c>
    </row>
    <row r="41" ht="20" customHeight="1" spans="1:10">
      <c r="A41" s="7"/>
      <c r="B41" s="7"/>
      <c r="C41" s="12">
        <v>36</v>
      </c>
      <c r="D41" s="11" t="s">
        <v>63</v>
      </c>
      <c r="E41" s="12">
        <v>170267.07</v>
      </c>
      <c r="F41" s="12"/>
      <c r="G41" s="12"/>
      <c r="H41" s="12"/>
      <c r="I41" s="12">
        <v>9134.46</v>
      </c>
      <c r="J41" s="12">
        <f t="shared" si="4"/>
        <v>179401.53</v>
      </c>
    </row>
    <row r="42" ht="20" customHeight="1" spans="1:10">
      <c r="A42" s="7"/>
      <c r="B42" s="7"/>
      <c r="C42" s="12">
        <v>37</v>
      </c>
      <c r="D42" s="11" t="s">
        <v>64</v>
      </c>
      <c r="E42" s="12">
        <v>171246.38</v>
      </c>
      <c r="F42" s="12"/>
      <c r="G42" s="12"/>
      <c r="H42" s="12"/>
      <c r="I42" s="12">
        <v>9135.33</v>
      </c>
      <c r="J42" s="12">
        <f t="shared" si="4"/>
        <v>180381.71</v>
      </c>
    </row>
    <row r="43" ht="20" customHeight="1" spans="1:10">
      <c r="A43" s="7"/>
      <c r="B43" s="7"/>
      <c r="C43" s="12">
        <v>38</v>
      </c>
      <c r="D43" s="11" t="s">
        <v>65</v>
      </c>
      <c r="E43" s="12">
        <v>184967.57</v>
      </c>
      <c r="F43" s="12"/>
      <c r="G43" s="12"/>
      <c r="H43" s="12"/>
      <c r="I43" s="12">
        <v>9150.2</v>
      </c>
      <c r="J43" s="12">
        <f t="shared" si="4"/>
        <v>194117.77</v>
      </c>
    </row>
    <row r="44" ht="20" customHeight="1" spans="1:10">
      <c r="A44" s="7"/>
      <c r="B44" s="7"/>
      <c r="C44" s="12">
        <v>39</v>
      </c>
      <c r="D44" s="11" t="s">
        <v>66</v>
      </c>
      <c r="E44" s="12">
        <v>181958.34</v>
      </c>
      <c r="F44" s="12"/>
      <c r="G44" s="12"/>
      <c r="H44" s="12"/>
      <c r="I44" s="12">
        <v>9151.06</v>
      </c>
      <c r="J44" s="12">
        <f t="shared" si="4"/>
        <v>191109.4</v>
      </c>
    </row>
    <row r="45" ht="20" customHeight="1" spans="1:10">
      <c r="A45" s="7"/>
      <c r="B45" s="4" t="s">
        <v>67</v>
      </c>
      <c r="C45" s="12">
        <v>40</v>
      </c>
      <c r="D45" s="11" t="s">
        <v>68</v>
      </c>
      <c r="E45" s="12">
        <v>182264.68</v>
      </c>
      <c r="F45" s="12"/>
      <c r="G45" s="12">
        <v>125749.96</v>
      </c>
      <c r="H45" s="12">
        <v>169174.07</v>
      </c>
      <c r="I45" s="12">
        <v>9032.31</v>
      </c>
      <c r="J45" s="12">
        <f t="shared" si="4"/>
        <v>486221.02</v>
      </c>
    </row>
    <row r="46" ht="20" customHeight="1" spans="1:10">
      <c r="A46" s="7"/>
      <c r="B46" s="4"/>
      <c r="C46" s="12">
        <v>41</v>
      </c>
      <c r="D46" s="11" t="s">
        <v>69</v>
      </c>
      <c r="E46" s="12">
        <v>171567.48</v>
      </c>
      <c r="F46" s="12"/>
      <c r="G46" s="12">
        <v>140038.65</v>
      </c>
      <c r="H46" s="12"/>
      <c r="I46" s="12">
        <v>9066.56</v>
      </c>
      <c r="J46" s="12">
        <f t="shared" si="4"/>
        <v>320672.69</v>
      </c>
    </row>
    <row r="47" ht="20" customHeight="1" spans="1:10">
      <c r="A47" s="7"/>
      <c r="B47" s="4"/>
      <c r="C47" s="12">
        <v>42</v>
      </c>
      <c r="D47" s="11" t="s">
        <v>70</v>
      </c>
      <c r="E47" s="12">
        <v>177656.84</v>
      </c>
      <c r="F47" s="12"/>
      <c r="G47" s="12"/>
      <c r="H47" s="12"/>
      <c r="I47" s="12">
        <v>510546.11</v>
      </c>
      <c r="J47" s="12">
        <f t="shared" si="4"/>
        <v>688202.95</v>
      </c>
    </row>
    <row r="48" ht="20" customHeight="1" spans="1:10">
      <c r="A48" s="7"/>
      <c r="B48" s="4"/>
      <c r="C48" s="12">
        <v>43</v>
      </c>
      <c r="D48" s="11" t="s">
        <v>71</v>
      </c>
      <c r="E48" s="12">
        <v>218205.93</v>
      </c>
      <c r="F48" s="12"/>
      <c r="G48" s="12"/>
      <c r="H48" s="12"/>
      <c r="I48" s="12">
        <v>9136.35</v>
      </c>
      <c r="J48" s="12">
        <f t="shared" si="4"/>
        <v>227342.28</v>
      </c>
    </row>
    <row r="49" ht="20" customHeight="1" spans="1:10">
      <c r="A49" s="7"/>
      <c r="B49" s="4" t="s">
        <v>72</v>
      </c>
      <c r="C49" s="12">
        <v>44</v>
      </c>
      <c r="D49" s="11" t="s">
        <v>73</v>
      </c>
      <c r="E49" s="12">
        <v>119377.5</v>
      </c>
      <c r="F49" s="12"/>
      <c r="G49" s="12"/>
      <c r="H49" s="12"/>
      <c r="I49" s="12">
        <v>2287</v>
      </c>
      <c r="J49" s="12">
        <f t="shared" si="4"/>
        <v>121664.5</v>
      </c>
    </row>
    <row r="50" ht="20" customHeight="1" spans="1:10">
      <c r="A50" s="7"/>
      <c r="B50" s="4"/>
      <c r="C50" s="12">
        <v>45</v>
      </c>
      <c r="D50" s="11" t="s">
        <v>74</v>
      </c>
      <c r="E50" s="12"/>
      <c r="F50" s="12"/>
      <c r="G50" s="12"/>
      <c r="H50" s="12"/>
      <c r="I50" s="12">
        <v>470739.2</v>
      </c>
      <c r="J50" s="12">
        <f t="shared" si="4"/>
        <v>470739.2</v>
      </c>
    </row>
    <row r="51" ht="20" customHeight="1" spans="1:10">
      <c r="A51" s="7"/>
      <c r="B51" s="4" t="s">
        <v>75</v>
      </c>
      <c r="C51" s="12">
        <v>46</v>
      </c>
      <c r="D51" s="11" t="s">
        <v>76</v>
      </c>
      <c r="E51" s="12">
        <v>187972.35</v>
      </c>
      <c r="F51" s="12"/>
      <c r="G51" s="12"/>
      <c r="H51" s="12"/>
      <c r="I51" s="12">
        <v>245854.45</v>
      </c>
      <c r="J51" s="12">
        <f t="shared" si="4"/>
        <v>433826.8</v>
      </c>
    </row>
    <row r="52" ht="20" customHeight="1" spans="1:10">
      <c r="A52" s="7"/>
      <c r="B52" s="4"/>
      <c r="C52" s="12">
        <v>47</v>
      </c>
      <c r="D52" s="11" t="s">
        <v>77</v>
      </c>
      <c r="E52" s="12">
        <v>172868.83</v>
      </c>
      <c r="F52" s="12"/>
      <c r="G52" s="12">
        <v>188192.2</v>
      </c>
      <c r="H52" s="12">
        <v>169306.67</v>
      </c>
      <c r="I52" s="12">
        <v>9039.65</v>
      </c>
      <c r="J52" s="12">
        <f t="shared" si="4"/>
        <v>539407.35</v>
      </c>
    </row>
    <row r="53" ht="20" customHeight="1" spans="1:10">
      <c r="A53" s="11" t="s">
        <v>34</v>
      </c>
      <c r="B53" s="11"/>
      <c r="C53" s="11"/>
      <c r="D53" s="11"/>
      <c r="E53" s="11"/>
      <c r="F53" s="11"/>
      <c r="G53" s="11"/>
      <c r="H53" s="11"/>
      <c r="I53" s="11"/>
      <c r="J53" s="12">
        <f>SUM(J38:J52)</f>
        <v>5689378.85</v>
      </c>
    </row>
    <row r="54" ht="20" customHeight="1" spans="1:10">
      <c r="A54" s="7" t="s">
        <v>78</v>
      </c>
      <c r="B54" s="4" t="s">
        <v>79</v>
      </c>
      <c r="C54" s="12">
        <v>48</v>
      </c>
      <c r="D54" s="11" t="s">
        <v>80</v>
      </c>
      <c r="E54" s="12">
        <v>191033.17</v>
      </c>
      <c r="F54" s="12">
        <v>39260.13</v>
      </c>
      <c r="G54" s="12"/>
      <c r="H54" s="12"/>
      <c r="I54" s="12">
        <v>9106.84</v>
      </c>
      <c r="J54" s="12">
        <f t="shared" ref="J54:J69" si="5">SUM(E54:I54)</f>
        <v>239400.14</v>
      </c>
    </row>
    <row r="55" ht="20" customHeight="1" spans="1:10">
      <c r="A55" s="7"/>
      <c r="B55" s="7"/>
      <c r="C55" s="12">
        <v>49</v>
      </c>
      <c r="D55" s="11" t="s">
        <v>81</v>
      </c>
      <c r="E55" s="12">
        <v>184003.21</v>
      </c>
      <c r="F55" s="12">
        <v>41194.62</v>
      </c>
      <c r="G55" s="12"/>
      <c r="H55" s="12"/>
      <c r="I55" s="12">
        <v>9101.43</v>
      </c>
      <c r="J55" s="12">
        <f t="shared" si="5"/>
        <v>234299.26</v>
      </c>
    </row>
    <row r="56" ht="20" customHeight="1" spans="1:10">
      <c r="A56" s="7"/>
      <c r="B56" s="7"/>
      <c r="C56" s="12">
        <v>50</v>
      </c>
      <c r="D56" s="11" t="s">
        <v>82</v>
      </c>
      <c r="E56" s="12">
        <v>202114.96</v>
      </c>
      <c r="F56" s="12"/>
      <c r="G56" s="12"/>
      <c r="H56" s="12"/>
      <c r="I56" s="12">
        <v>9138.88</v>
      </c>
      <c r="J56" s="12">
        <f t="shared" si="5"/>
        <v>211253.84</v>
      </c>
    </row>
    <row r="57" ht="20" customHeight="1" spans="1:10">
      <c r="A57" s="7"/>
      <c r="B57" s="7"/>
      <c r="C57" s="12">
        <v>51</v>
      </c>
      <c r="D57" s="11" t="s">
        <v>83</v>
      </c>
      <c r="E57" s="12">
        <v>182424.55</v>
      </c>
      <c r="F57" s="12">
        <v>19658.6</v>
      </c>
      <c r="G57" s="12"/>
      <c r="H57" s="12"/>
      <c r="I57" s="12">
        <v>9121.4</v>
      </c>
      <c r="J57" s="12">
        <f t="shared" si="5"/>
        <v>211204.55</v>
      </c>
    </row>
    <row r="58" ht="20" customHeight="1" spans="1:10">
      <c r="A58" s="7"/>
      <c r="B58" s="7"/>
      <c r="C58" s="12">
        <v>52</v>
      </c>
      <c r="D58" s="11" t="s">
        <v>84</v>
      </c>
      <c r="E58" s="12">
        <v>171645.47</v>
      </c>
      <c r="F58" s="12"/>
      <c r="G58" s="12"/>
      <c r="H58" s="12"/>
      <c r="I58" s="12">
        <v>9135.92</v>
      </c>
      <c r="J58" s="12">
        <f t="shared" si="5"/>
        <v>180781.39</v>
      </c>
    </row>
    <row r="59" ht="20" customHeight="1" spans="1:10">
      <c r="A59" s="7"/>
      <c r="B59" s="7"/>
      <c r="C59" s="12">
        <v>53</v>
      </c>
      <c r="D59" s="11" t="s">
        <v>85</v>
      </c>
      <c r="E59" s="12">
        <v>133911.94</v>
      </c>
      <c r="F59" s="12"/>
      <c r="G59" s="12"/>
      <c r="H59" s="12"/>
      <c r="I59" s="12">
        <v>411641.73</v>
      </c>
      <c r="J59" s="12">
        <f t="shared" si="5"/>
        <v>545553.67</v>
      </c>
    </row>
    <row r="60" ht="20" customHeight="1" spans="1:10">
      <c r="A60" s="7"/>
      <c r="B60" s="4" t="s">
        <v>86</v>
      </c>
      <c r="C60" s="12">
        <v>54</v>
      </c>
      <c r="D60" s="11" t="s">
        <v>87</v>
      </c>
      <c r="E60" s="12">
        <v>174483.73</v>
      </c>
      <c r="F60" s="12">
        <v>64758.94</v>
      </c>
      <c r="G60" s="12"/>
      <c r="H60" s="12"/>
      <c r="I60" s="12">
        <v>9093.93</v>
      </c>
      <c r="J60" s="12">
        <f t="shared" si="5"/>
        <v>248336.6</v>
      </c>
    </row>
    <row r="61" ht="20" customHeight="1" spans="1:10">
      <c r="A61" s="7"/>
      <c r="B61" s="7"/>
      <c r="C61" s="12">
        <v>55</v>
      </c>
      <c r="D61" s="11" t="s">
        <v>88</v>
      </c>
      <c r="E61" s="12">
        <v>170930.08</v>
      </c>
      <c r="F61" s="12">
        <v>64734.44</v>
      </c>
      <c r="G61" s="12"/>
      <c r="H61" s="12"/>
      <c r="I61" s="12">
        <v>9099.62</v>
      </c>
      <c r="J61" s="12">
        <f t="shared" si="5"/>
        <v>244764.14</v>
      </c>
    </row>
    <row r="62" ht="20" customHeight="1" spans="1:10">
      <c r="A62" s="7"/>
      <c r="B62" s="7"/>
      <c r="C62" s="12">
        <v>56</v>
      </c>
      <c r="D62" s="11" t="s">
        <v>89</v>
      </c>
      <c r="E62" s="12">
        <v>233146.85</v>
      </c>
      <c r="F62" s="12">
        <v>39958.83</v>
      </c>
      <c r="G62" s="12">
        <v>179920.77</v>
      </c>
      <c r="H62" s="12"/>
      <c r="I62" s="12">
        <v>1114372.85</v>
      </c>
      <c r="J62" s="12">
        <f t="shared" si="5"/>
        <v>1567399.3</v>
      </c>
    </row>
    <row r="63" ht="20" customHeight="1" spans="1:10">
      <c r="A63" s="7"/>
      <c r="B63" s="4" t="s">
        <v>90</v>
      </c>
      <c r="C63" s="12">
        <v>57</v>
      </c>
      <c r="D63" s="11" t="s">
        <v>91</v>
      </c>
      <c r="E63" s="12">
        <v>173010.69</v>
      </c>
      <c r="F63" s="12"/>
      <c r="G63" s="12"/>
      <c r="H63" s="12"/>
      <c r="I63" s="12">
        <v>313806.53</v>
      </c>
      <c r="J63" s="12">
        <f t="shared" si="5"/>
        <v>486817.22</v>
      </c>
    </row>
    <row r="64" ht="20" customHeight="1" spans="1:10">
      <c r="A64" s="7"/>
      <c r="B64" s="4"/>
      <c r="C64" s="12">
        <v>58</v>
      </c>
      <c r="D64" s="11" t="s">
        <v>92</v>
      </c>
      <c r="E64" s="12">
        <v>190350.22</v>
      </c>
      <c r="F64" s="12"/>
      <c r="G64" s="12"/>
      <c r="H64" s="12"/>
      <c r="I64" s="12">
        <v>9132.71</v>
      </c>
      <c r="J64" s="12">
        <f t="shared" si="5"/>
        <v>199482.93</v>
      </c>
    </row>
    <row r="65" ht="20" customHeight="1" spans="1:10">
      <c r="A65" s="7"/>
      <c r="B65" s="4"/>
      <c r="C65" s="12">
        <v>59</v>
      </c>
      <c r="D65" s="11" t="s">
        <v>93</v>
      </c>
      <c r="E65" s="12"/>
      <c r="F65" s="12"/>
      <c r="G65" s="12">
        <v>159995.39</v>
      </c>
      <c r="H65" s="12"/>
      <c r="I65" s="12">
        <v>9044.87</v>
      </c>
      <c r="J65" s="12">
        <f t="shared" si="5"/>
        <v>169040.26</v>
      </c>
    </row>
    <row r="66" ht="20" customHeight="1" spans="1:10">
      <c r="A66" s="7"/>
      <c r="B66" s="13" t="s">
        <v>94</v>
      </c>
      <c r="C66" s="12">
        <v>60</v>
      </c>
      <c r="D66" s="11" t="s">
        <v>95</v>
      </c>
      <c r="E66" s="12">
        <v>225068.01</v>
      </c>
      <c r="F66" s="12"/>
      <c r="G66" s="12"/>
      <c r="H66" s="12">
        <v>169843.75</v>
      </c>
      <c r="I66" s="12">
        <v>9069.32</v>
      </c>
      <c r="J66" s="12">
        <f t="shared" si="5"/>
        <v>403981.08</v>
      </c>
    </row>
    <row r="67" ht="20" customHeight="1" spans="1:10">
      <c r="A67" s="7"/>
      <c r="B67" s="14"/>
      <c r="C67" s="12">
        <v>61</v>
      </c>
      <c r="D67" s="11" t="s">
        <v>96</v>
      </c>
      <c r="E67" s="12">
        <v>216843.59</v>
      </c>
      <c r="F67" s="12">
        <v>38516.76</v>
      </c>
      <c r="G67" s="12">
        <v>141748.29</v>
      </c>
      <c r="H67" s="12">
        <v>167218.15</v>
      </c>
      <c r="I67" s="12">
        <v>616317.41</v>
      </c>
      <c r="J67" s="12">
        <f t="shared" si="5"/>
        <v>1180644.2</v>
      </c>
    </row>
    <row r="68" ht="20" customHeight="1" spans="1:10">
      <c r="A68" s="7"/>
      <c r="B68" s="15"/>
      <c r="C68" s="12">
        <v>62</v>
      </c>
      <c r="D68" s="11" t="s">
        <v>97</v>
      </c>
      <c r="E68" s="12">
        <v>75719.93</v>
      </c>
      <c r="F68" s="12">
        <v>34737.67</v>
      </c>
      <c r="G68" s="12">
        <v>185520.33</v>
      </c>
      <c r="H68" s="12"/>
      <c r="I68" s="12">
        <v>198109.65</v>
      </c>
      <c r="J68" s="12">
        <f t="shared" si="5"/>
        <v>494087.58</v>
      </c>
    </row>
    <row r="69" ht="20" customHeight="1" spans="1:10">
      <c r="A69" s="11" t="s">
        <v>34</v>
      </c>
      <c r="B69" s="11"/>
      <c r="C69" s="11"/>
      <c r="D69" s="11"/>
      <c r="E69" s="11"/>
      <c r="F69" s="11"/>
      <c r="G69" s="11"/>
      <c r="H69" s="11"/>
      <c r="I69" s="11"/>
      <c r="J69" s="12">
        <f>SUM(J54:J68)</f>
        <v>6617046.16</v>
      </c>
    </row>
    <row r="70" s="1" customFormat="1" ht="44" customHeight="1" spans="1:20">
      <c r="A70" s="16" t="s">
        <v>98</v>
      </c>
      <c r="B70" s="16"/>
      <c r="C70" s="16"/>
      <c r="D70" s="16"/>
      <c r="E70" s="16"/>
      <c r="F70" s="16"/>
      <c r="G70" s="16"/>
      <c r="H70" s="16"/>
      <c r="I70" s="16"/>
      <c r="J70" s="16"/>
      <c r="T70" s="17"/>
    </row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</sheetData>
  <mergeCells count="30">
    <mergeCell ref="A1:J1"/>
    <mergeCell ref="E2:J2"/>
    <mergeCell ref="A21:I21"/>
    <mergeCell ref="A37:I37"/>
    <mergeCell ref="A53:I53"/>
    <mergeCell ref="A69:I69"/>
    <mergeCell ref="A70:J70"/>
    <mergeCell ref="A2:A3"/>
    <mergeCell ref="A4:A20"/>
    <mergeCell ref="A22:A36"/>
    <mergeCell ref="A38:A52"/>
    <mergeCell ref="A54:A68"/>
    <mergeCell ref="B2:B3"/>
    <mergeCell ref="B5:B9"/>
    <mergeCell ref="B10:B17"/>
    <mergeCell ref="B18:B20"/>
    <mergeCell ref="B23:B27"/>
    <mergeCell ref="B28:B29"/>
    <mergeCell ref="B31:B35"/>
    <mergeCell ref="B38:B39"/>
    <mergeCell ref="B40:B44"/>
    <mergeCell ref="B45:B48"/>
    <mergeCell ref="B49:B50"/>
    <mergeCell ref="B51:B52"/>
    <mergeCell ref="B54:B59"/>
    <mergeCell ref="B60:B62"/>
    <mergeCell ref="B63:B65"/>
    <mergeCell ref="B66:B68"/>
    <mergeCell ref="C2:C3"/>
    <mergeCell ref="D2:D3"/>
  </mergeCells>
  <pageMargins left="0.751388888888889" right="0.751388888888889" top="1" bottom="1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小宝</cp:lastModifiedBy>
  <dcterms:created xsi:type="dcterms:W3CDTF">2022-01-12T20:19:00Z</dcterms:created>
  <dcterms:modified xsi:type="dcterms:W3CDTF">2022-01-24T00:10:01Z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1287DA6E81B142708CA830E08F1DF846</vt:lpwstr>
  </property>
  <property fmtid="{D5CDD505-2E9C-101B-9397-08002B2CF9AE}" pid="3" name="KSOProductBuildVer">
    <vt:lpwstr>2052-11.1.0.11294</vt:lpwstr>
  </property>
</Properties>
</file>